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-01\users$\ilona.kromane\My Documents\1_ILONA\Konsultatīvā Padome\KP rakstiskā prcedūra_21.10.2021\"/>
    </mc:Choice>
  </mc:AlternateContent>
  <xr:revisionPtr revIDLastSave="0" documentId="8_{BE0BDF65-E345-4179-AFE1-770160F54622}" xr6:coauthVersionLast="46" xr6:coauthVersionMax="46" xr10:uidLastSave="{00000000-0000-0000-0000-000000000000}"/>
  <bookViews>
    <workbookView xWindow="-110" yWindow="-110" windowWidth="19420" windowHeight="10420" xr2:uid="{34D7783B-356E-4A21-A01E-E39725A02FEA}"/>
  </bookViews>
  <sheets>
    <sheet name="Eko-shēmu finansējums" sheetId="7" r:id="rId1"/>
    <sheet name="Eko-shēmu mērķa platība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EKO_Lauks_sadalijums-8e335843-52cc-4eff-b06e-34a57f458a67" name="EKO_Lauks_sadalijums" connection="Query - EKO_Lauks_sadalijums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7" l="1"/>
  <c r="J15" i="7" s="1"/>
  <c r="J17" i="7"/>
  <c r="J16" i="7"/>
  <c r="J14" i="7"/>
  <c r="J13" i="7"/>
  <c r="J6" i="7"/>
  <c r="J5" i="7"/>
  <c r="J21" i="7"/>
  <c r="J18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9060FF7-091F-4B43-B696-AA92351876EB}" keepAlive="1" name="Query - Dummy" description="Connection to the 'Dummy' query in the workbook." type="5" refreshedVersion="0" background="1">
    <dbPr connection="Provider=Microsoft.Mashup.OleDb.1;Data Source=$Workbook$;Location=Dummy;Extended Properties=&quot;&quot;" command="SELECT * FROM [Dummy]"/>
  </connection>
  <connection id="2" xr16:uid="{C6D07A34-45EE-4204-A437-E891B0C9FC0A}" name="Query - EKO_Lauks_sadalijums" description="Connection to the 'EKO_Lauks_sadalijums' query in the workbook." type="100" refreshedVersion="6" minRefreshableVersion="5">
    <extLst>
      <ext xmlns:x15="http://schemas.microsoft.com/office/spreadsheetml/2010/11/main" uri="{DE250136-89BD-433C-8126-D09CA5730AF9}">
        <x15:connection id="e44a0035-f832-468e-af1e-bee0ac07bd8b">
          <x15:oledbPr connection="Provider=Microsoft.Mashup.OleDb.1;Data Source=$Workbook$;Location=EKO_Lauks_sadalijums;Extended Properties=&quot;&quot;">
            <x15:dbTables>
              <x15:dbTable name="EKO_Lauks_sadalijums"/>
            </x15:dbTables>
          </x15:oledbPr>
        </x15:connection>
      </ext>
    </extLst>
  </connection>
  <connection id="3" xr16:uid="{8E6B0634-7F2F-4A53-BE92-D400503EE301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<sst xmlns="http://schemas.openxmlformats.org/spreadsheetml/2006/main" count="89" uniqueCount="52">
  <si>
    <t>Tauriņzieži</t>
  </si>
  <si>
    <t>Nektāraugi</t>
  </si>
  <si>
    <t>Zālāju pasējs</t>
  </si>
  <si>
    <t>Starpkultūras</t>
  </si>
  <si>
    <t>Zaļmēslojuma augi</t>
  </si>
  <si>
    <t>2023-2027</t>
  </si>
  <si>
    <t>%</t>
  </si>
  <si>
    <t>1.</t>
  </si>
  <si>
    <t>Par videi, klimatam labvēlīgu lauksaimn. praksi</t>
  </si>
  <si>
    <t>Aramzeme&amp;ilggadīgie stādījumi</t>
  </si>
  <si>
    <t>2.</t>
  </si>
  <si>
    <t>Ekoloģiski nozīmīgas platības:</t>
  </si>
  <si>
    <t>2.1.</t>
  </si>
  <si>
    <t>Tauriņzieži (slāpekli piesaistoši kultūraugi)</t>
  </si>
  <si>
    <t>2.2.</t>
  </si>
  <si>
    <t>Tauriņzieži maisījumā ar stiebrzālēm</t>
  </si>
  <si>
    <t>2.3.</t>
  </si>
  <si>
    <t>2.4.</t>
  </si>
  <si>
    <t>2.5.</t>
  </si>
  <si>
    <t>2.6.</t>
  </si>
  <si>
    <t>3.</t>
  </si>
  <si>
    <t>Optimāla augsnes pH līmeņa uzturēšana</t>
  </si>
  <si>
    <t>4.</t>
  </si>
  <si>
    <t>Saudzējošā lauksaimniecības prakse</t>
  </si>
  <si>
    <t>5.</t>
  </si>
  <si>
    <t>Oglekli un amonjaka emisijas mazinoša lauksaimniecības prakses:</t>
  </si>
  <si>
    <t>5.1.</t>
  </si>
  <si>
    <t>Šķidrmēslu izkliede ar inžektoru, nokarenām c.</t>
  </si>
  <si>
    <t>5.2.</t>
  </si>
  <si>
    <t>Precīzā minerālmēslu, AAL izkliede</t>
  </si>
  <si>
    <t>6.</t>
  </si>
  <si>
    <t>Zālāju (IZ+ASZ) saglabāšanas veicināšana lopkopības saimniecībās</t>
  </si>
  <si>
    <t>6.1.</t>
  </si>
  <si>
    <t>Zālāji bioloģiskajās saimniecībās</t>
  </si>
  <si>
    <t>6.2.</t>
  </si>
  <si>
    <t>Zālāji pārējās saimniecībās</t>
  </si>
  <si>
    <t>7.</t>
  </si>
  <si>
    <t>Bioloģiskās ražošanas prakses veicināšana</t>
  </si>
  <si>
    <t>KOPĀ</t>
  </si>
  <si>
    <t>% no TM aploksnes</t>
  </si>
  <si>
    <t>Finansējums EUR</t>
  </si>
  <si>
    <t>Likme, EUR/ha</t>
  </si>
  <si>
    <t>Eko-shēmas pasākums</t>
  </si>
  <si>
    <t>Saudzējošā lauksaimniecības prakse, kopā</t>
  </si>
  <si>
    <t>4.1.</t>
  </si>
  <si>
    <t>Minimāla augsnes apstrāde</t>
  </si>
  <si>
    <t>Tiešā sēja un joslu apstrāde</t>
  </si>
  <si>
    <t>4.2.</t>
  </si>
  <si>
    <t>Mērķa platība, ha</t>
  </si>
  <si>
    <t>Eko-shēmu mērķa platība, pa gadiem, ha</t>
  </si>
  <si>
    <t>Eko-shēmu finansējuma priekšlikums pa gadiem, EUR</t>
  </si>
  <si>
    <t>21.oktobra KP rakstiskās procedūras ietvaros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</si>
</sst>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b/>
      <sz val="10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rgb="FFC00000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sz val="10"/>
      <color rgb="FF0070C0"/>
      <name val="Calibri"/>
      <family val="2"/>
      <charset val="186"/>
      <scheme val="minor"/>
    </font>
    <font>
      <b/>
      <sz val="11"/>
      <color rgb="FF0070C0"/>
      <name val="Calibri"/>
      <family val="2"/>
      <charset val="186"/>
      <scheme val="minor"/>
    </font>
    <font>
      <sz val="11"/>
      <color theme="4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5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0" fontId="4" fillId="0" borderId="3" xfId="0" applyNumberFormat="1" applyFont="1" applyBorder="1" applyAlignment="1">
      <alignment horizontal="center" vertical="center" wrapText="1"/>
    </xf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16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0" xfId="0" applyFont="1"/>
    <xf numFmtId="0" fontId="6" fillId="0" borderId="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2" borderId="1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8" fillId="0" borderId="1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0" fontId="7" fillId="0" borderId="12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3" fontId="9" fillId="0" borderId="5" xfId="0" applyNumberFormat="1" applyFont="1" applyFill="1" applyBorder="1" applyAlignment="1">
      <alignment horizontal="center" vertical="center" wrapText="1"/>
    </xf>
    <xf numFmtId="10" fontId="9" fillId="0" borderId="5" xfId="0" applyNumberFormat="1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0" fontId="4" fillId="0" borderId="4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0" fontId="6" fillId="0" borderId="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vertical="center" wrapText="1"/>
    </xf>
    <xf numFmtId="3" fontId="4" fillId="0" borderId="4" xfId="0" applyNumberFormat="1" applyFont="1" applyFill="1" applyBorder="1" applyAlignment="1">
      <alignment horizontal="left" vertical="center" wrapText="1" indent="1"/>
    </xf>
    <xf numFmtId="10" fontId="6" fillId="0" borderId="4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10" fontId="9" fillId="0" borderId="4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10" fontId="9" fillId="0" borderId="1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</cellXfs>
  <cellStyles count="2">
    <cellStyle name="Normal" xfId="0" builtinId="0"/>
    <cellStyle name="Normal 2 2" xfId="1" xr:uid="{B8ADABB4-4C10-47A0-9E25-BA9008273EE1}"/>
  </cellStyles>
  <dxfs count="0"/>
  <tableStyles count="0" defaultTableStyle="TableStyleMedium2" defaultPivotStyle="PivotStyleLight16"/>
  <colors>
    <mruColors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F2FD3-C776-461A-B40C-089A700ECB5C}">
  <dimension ref="A1:K23"/>
  <sheetViews>
    <sheetView showGridLines="0"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RowHeight="13" x14ac:dyDescent="0.3"/>
  <cols>
    <col min="1" max="1" width="4.296875" bestFit="1" customWidth="1"/>
    <col min="2" max="2" width="44" bestFit="1" customWidth="1"/>
    <col min="3" max="3" width="30.296875" customWidth="1"/>
    <col min="4" max="7" width="10.69921875" bestFit="1" customWidth="1"/>
    <col min="8" max="8" width="11.09765625" bestFit="1" customWidth="1"/>
    <col min="9" max="9" width="16" customWidth="1"/>
    <col min="10" max="10" width="8.59765625" bestFit="1" customWidth="1"/>
    <col min="11" max="11" width="10.69921875" customWidth="1"/>
  </cols>
  <sheetData>
    <row r="1" spans="1:11" ht="14.5" x14ac:dyDescent="0.35">
      <c r="A1" s="6" t="s">
        <v>50</v>
      </c>
    </row>
    <row r="2" spans="1:11" ht="15" thickBot="1" x14ac:dyDescent="0.4">
      <c r="A2" s="6" t="s">
        <v>51</v>
      </c>
    </row>
    <row r="3" spans="1:11" ht="15" customHeight="1" thickBot="1" x14ac:dyDescent="0.35">
      <c r="A3" s="25"/>
      <c r="B3" s="31" t="s">
        <v>42</v>
      </c>
      <c r="C3" s="32"/>
      <c r="D3" s="16" t="s">
        <v>40</v>
      </c>
      <c r="E3" s="17"/>
      <c r="F3" s="17"/>
      <c r="G3" s="17"/>
      <c r="H3" s="17"/>
      <c r="I3" s="18"/>
      <c r="J3" s="27" t="s">
        <v>6</v>
      </c>
      <c r="K3" s="29" t="s">
        <v>41</v>
      </c>
    </row>
    <row r="4" spans="1:11" ht="15" thickBot="1" x14ac:dyDescent="0.35">
      <c r="A4" s="26"/>
      <c r="B4" s="33"/>
      <c r="C4" s="34"/>
      <c r="D4" s="7">
        <v>2023</v>
      </c>
      <c r="E4" s="7">
        <v>2024</v>
      </c>
      <c r="F4" s="7">
        <v>2025</v>
      </c>
      <c r="G4" s="7">
        <v>2026</v>
      </c>
      <c r="H4" s="7">
        <v>2027</v>
      </c>
      <c r="I4" s="7" t="s">
        <v>5</v>
      </c>
      <c r="J4" s="28"/>
      <c r="K4" s="30"/>
    </row>
    <row r="5" spans="1:11" s="11" customFormat="1" ht="29.5" thickBot="1" x14ac:dyDescent="0.35">
      <c r="A5" s="75" t="s">
        <v>7</v>
      </c>
      <c r="B5" s="76" t="s">
        <v>8</v>
      </c>
      <c r="C5" s="77" t="s">
        <v>9</v>
      </c>
      <c r="D5" s="78">
        <v>16688447</v>
      </c>
      <c r="E5" s="78">
        <v>17854205.276643991</v>
      </c>
      <c r="F5" s="78">
        <v>19152705.276643995</v>
      </c>
      <c r="G5" s="78">
        <v>20560508.281179149</v>
      </c>
      <c r="H5" s="78">
        <v>21192127.031179149</v>
      </c>
      <c r="I5" s="78">
        <v>95447992.865646258</v>
      </c>
      <c r="J5" s="79">
        <f>I5/I22</f>
        <v>0.2178488681299002</v>
      </c>
      <c r="K5" s="80">
        <v>43</v>
      </c>
    </row>
    <row r="6" spans="1:11" ht="14.5" x14ac:dyDescent="0.3">
      <c r="A6" s="1" t="s">
        <v>10</v>
      </c>
      <c r="B6" s="81" t="s">
        <v>11</v>
      </c>
      <c r="C6" s="82"/>
      <c r="D6" s="45">
        <v>13085028</v>
      </c>
      <c r="E6" s="45">
        <v>13085028</v>
      </c>
      <c r="F6" s="45">
        <v>13412153</v>
      </c>
      <c r="G6" s="45">
        <v>13814518</v>
      </c>
      <c r="H6" s="45">
        <v>14228953</v>
      </c>
      <c r="I6" s="45">
        <v>67625680</v>
      </c>
      <c r="J6" s="83">
        <f>I6/I22</f>
        <v>0.15434769660638145</v>
      </c>
      <c r="K6" s="47"/>
    </row>
    <row r="7" spans="1:11" ht="14.5" x14ac:dyDescent="0.3">
      <c r="A7" s="1" t="s">
        <v>12</v>
      </c>
      <c r="B7" s="48" t="s">
        <v>13</v>
      </c>
      <c r="C7" s="49"/>
      <c r="D7" s="45">
        <v>4995533</v>
      </c>
      <c r="E7" s="45">
        <v>4995533</v>
      </c>
      <c r="F7" s="45">
        <v>5120421</v>
      </c>
      <c r="G7" s="45">
        <v>5274034</v>
      </c>
      <c r="H7" s="45">
        <v>5432255</v>
      </c>
      <c r="I7" s="45">
        <v>25817776</v>
      </c>
      <c r="J7" s="46"/>
      <c r="K7" s="47">
        <v>151</v>
      </c>
    </row>
    <row r="8" spans="1:11" ht="14.5" x14ac:dyDescent="0.3">
      <c r="A8" s="1" t="s">
        <v>14</v>
      </c>
      <c r="B8" s="48" t="s">
        <v>15</v>
      </c>
      <c r="C8" s="49"/>
      <c r="D8" s="45">
        <v>1821060</v>
      </c>
      <c r="E8" s="45">
        <v>1821060</v>
      </c>
      <c r="F8" s="45">
        <v>1866587</v>
      </c>
      <c r="G8" s="45">
        <v>1922584</v>
      </c>
      <c r="H8" s="45">
        <v>1980262</v>
      </c>
      <c r="I8" s="45">
        <v>9411552</v>
      </c>
      <c r="J8" s="46"/>
      <c r="K8" s="47">
        <v>151</v>
      </c>
    </row>
    <row r="9" spans="1:11" ht="14.5" x14ac:dyDescent="0.3">
      <c r="A9" s="1" t="s">
        <v>16</v>
      </c>
      <c r="B9" s="48" t="s">
        <v>1</v>
      </c>
      <c r="C9" s="49"/>
      <c r="D9" s="45">
        <v>369799</v>
      </c>
      <c r="E9" s="45">
        <v>369799</v>
      </c>
      <c r="F9" s="45">
        <v>379044</v>
      </c>
      <c r="G9" s="45">
        <v>390415</v>
      </c>
      <c r="H9" s="45">
        <v>402128</v>
      </c>
      <c r="I9" s="45">
        <v>1911185</v>
      </c>
      <c r="J9" s="46"/>
      <c r="K9" s="47">
        <v>151</v>
      </c>
    </row>
    <row r="10" spans="1:11" ht="14.5" x14ac:dyDescent="0.3">
      <c r="A10" s="1" t="s">
        <v>17</v>
      </c>
      <c r="B10" s="48" t="s">
        <v>3</v>
      </c>
      <c r="C10" s="49"/>
      <c r="D10" s="45">
        <v>1166880</v>
      </c>
      <c r="E10" s="45">
        <v>1166880</v>
      </c>
      <c r="F10" s="45">
        <v>1196052</v>
      </c>
      <c r="G10" s="45">
        <v>1231934</v>
      </c>
      <c r="H10" s="45">
        <v>1268892</v>
      </c>
      <c r="I10" s="45">
        <v>6030637</v>
      </c>
      <c r="J10" s="46"/>
      <c r="K10" s="47">
        <v>80</v>
      </c>
    </row>
    <row r="11" spans="1:11" ht="14.5" x14ac:dyDescent="0.3">
      <c r="A11" s="1" t="s">
        <v>18</v>
      </c>
      <c r="B11" s="48" t="s">
        <v>4</v>
      </c>
      <c r="C11" s="49"/>
      <c r="D11" s="45">
        <v>3535906</v>
      </c>
      <c r="E11" s="45">
        <v>3535906</v>
      </c>
      <c r="F11" s="45">
        <v>3624303</v>
      </c>
      <c r="G11" s="45">
        <v>3733032</v>
      </c>
      <c r="H11" s="45">
        <v>3845023</v>
      </c>
      <c r="I11" s="45">
        <v>18274170</v>
      </c>
      <c r="J11" s="46"/>
      <c r="K11" s="47">
        <v>212</v>
      </c>
    </row>
    <row r="12" spans="1:11" ht="15" thickBot="1" x14ac:dyDescent="0.35">
      <c r="A12" s="2" t="s">
        <v>19</v>
      </c>
      <c r="B12" s="50" t="s">
        <v>2</v>
      </c>
      <c r="C12" s="51"/>
      <c r="D12" s="40">
        <v>1195850</v>
      </c>
      <c r="E12" s="40">
        <v>1195850</v>
      </c>
      <c r="F12" s="40">
        <v>1225746</v>
      </c>
      <c r="G12" s="40">
        <v>1262519</v>
      </c>
      <c r="H12" s="40">
        <v>1300394</v>
      </c>
      <c r="I12" s="40">
        <v>6180359</v>
      </c>
      <c r="J12" s="41"/>
      <c r="K12" s="52">
        <v>50</v>
      </c>
    </row>
    <row r="13" spans="1:11" ht="15" thickBot="1" x14ac:dyDescent="0.35">
      <c r="A13" s="2" t="s">
        <v>20</v>
      </c>
      <c r="B13" s="84" t="s">
        <v>21</v>
      </c>
      <c r="C13" s="85"/>
      <c r="D13" s="55">
        <v>2600000</v>
      </c>
      <c r="E13" s="55">
        <v>2600000</v>
      </c>
      <c r="F13" s="55">
        <v>2600000</v>
      </c>
      <c r="G13" s="55">
        <v>2600000</v>
      </c>
      <c r="H13" s="55">
        <v>2600000</v>
      </c>
      <c r="I13" s="55">
        <v>13000000</v>
      </c>
      <c r="J13" s="86">
        <f>I13/$I$22</f>
        <v>2.9670977887142264E-2</v>
      </c>
      <c r="K13" s="52">
        <v>65</v>
      </c>
    </row>
    <row r="14" spans="1:11" ht="15" thickBot="1" x14ac:dyDescent="0.35">
      <c r="A14" s="2" t="s">
        <v>22</v>
      </c>
      <c r="B14" s="84" t="s">
        <v>23</v>
      </c>
      <c r="C14" s="85"/>
      <c r="D14" s="55">
        <v>5550000</v>
      </c>
      <c r="E14" s="55">
        <v>5827500</v>
      </c>
      <c r="F14" s="55">
        <v>6020438</v>
      </c>
      <c r="G14" s="55">
        <v>6220561</v>
      </c>
      <c r="H14" s="55">
        <v>6428168</v>
      </c>
      <c r="I14" s="55">
        <v>30046667</v>
      </c>
      <c r="J14" s="86">
        <f>I14/$I$22</f>
        <v>6.8577999395332864E-2</v>
      </c>
      <c r="K14" s="52">
        <v>15</v>
      </c>
    </row>
    <row r="15" spans="1:11" ht="14.5" x14ac:dyDescent="0.3">
      <c r="A15" s="1" t="s">
        <v>24</v>
      </c>
      <c r="B15" s="81" t="s">
        <v>25</v>
      </c>
      <c r="C15" s="82"/>
      <c r="D15" s="87">
        <v>4614804</v>
      </c>
      <c r="E15" s="45">
        <v>4814804</v>
      </c>
      <c r="F15" s="45">
        <v>5040175</v>
      </c>
      <c r="G15" s="45">
        <v>5276429</v>
      </c>
      <c r="H15" s="45">
        <v>5408340</v>
      </c>
      <c r="I15" s="88">
        <f>SUM(D15:H15)</f>
        <v>25154552</v>
      </c>
      <c r="J15" s="89">
        <f>I15/I22</f>
        <v>5.7412319704074628E-2</v>
      </c>
      <c r="K15" s="47"/>
    </row>
    <row r="16" spans="1:11" ht="14.5" x14ac:dyDescent="0.3">
      <c r="A16" s="1" t="s">
        <v>26</v>
      </c>
      <c r="B16" s="63" t="s">
        <v>27</v>
      </c>
      <c r="C16" s="64"/>
      <c r="D16" s="90">
        <v>614804</v>
      </c>
      <c r="E16" s="90">
        <v>614804</v>
      </c>
      <c r="F16" s="90">
        <v>630175</v>
      </c>
      <c r="G16" s="90">
        <v>645929</v>
      </c>
      <c r="H16" s="90">
        <v>662077</v>
      </c>
      <c r="I16" s="90">
        <v>3167789</v>
      </c>
      <c r="J16" s="89">
        <f>I16/I22</f>
        <v>7.2301074900101925E-3</v>
      </c>
      <c r="K16" s="47">
        <v>31</v>
      </c>
    </row>
    <row r="17" spans="1:11" ht="15" thickBot="1" x14ac:dyDescent="0.35">
      <c r="A17" s="2" t="s">
        <v>28</v>
      </c>
      <c r="B17" s="65" t="s">
        <v>29</v>
      </c>
      <c r="C17" s="66"/>
      <c r="D17" s="55">
        <v>4000000</v>
      </c>
      <c r="E17" s="55">
        <v>4200000</v>
      </c>
      <c r="F17" s="55">
        <v>4410000</v>
      </c>
      <c r="G17" s="55">
        <v>4630500</v>
      </c>
      <c r="H17" s="55">
        <v>4746263</v>
      </c>
      <c r="I17" s="55">
        <v>21986763</v>
      </c>
      <c r="J17" s="89">
        <f>I17/I22</f>
        <v>5.0182212214064437E-2</v>
      </c>
      <c r="K17" s="52">
        <v>20</v>
      </c>
    </row>
    <row r="18" spans="1:11" ht="14.5" customHeight="1" x14ac:dyDescent="0.3">
      <c r="A18" s="101" t="s">
        <v>30</v>
      </c>
      <c r="B18" s="91" t="s">
        <v>31</v>
      </c>
      <c r="C18" s="92"/>
      <c r="D18" s="93">
        <v>22231937</v>
      </c>
      <c r="E18" s="93">
        <v>22231937</v>
      </c>
      <c r="F18" s="93">
        <v>22231937</v>
      </c>
      <c r="G18" s="93">
        <v>22231936.999999996</v>
      </c>
      <c r="H18" s="93">
        <v>22231936.999999996</v>
      </c>
      <c r="I18" s="93">
        <v>111159685</v>
      </c>
      <c r="J18" s="94">
        <f>I18/I22</f>
        <v>0.25370896581359226</v>
      </c>
      <c r="K18" s="67"/>
    </row>
    <row r="19" spans="1:11" ht="14.5" x14ac:dyDescent="0.3">
      <c r="A19" s="10" t="s">
        <v>32</v>
      </c>
      <c r="B19" s="95" t="s">
        <v>33</v>
      </c>
      <c r="C19" s="96"/>
      <c r="D19" s="93">
        <v>8114351</v>
      </c>
      <c r="E19" s="93">
        <v>8162859.7979797972</v>
      </c>
      <c r="F19" s="93">
        <v>8162859.7979797972</v>
      </c>
      <c r="G19" s="93">
        <v>8296677.1717171716</v>
      </c>
      <c r="H19" s="93">
        <v>8296677.1717171716</v>
      </c>
      <c r="I19" s="93">
        <v>41033424.939393938</v>
      </c>
      <c r="J19" s="94"/>
      <c r="K19" s="97">
        <v>49</v>
      </c>
    </row>
    <row r="20" spans="1:11" ht="15" thickBot="1" x14ac:dyDescent="0.35">
      <c r="A20" s="2" t="s">
        <v>34</v>
      </c>
      <c r="B20" s="60" t="s">
        <v>35</v>
      </c>
      <c r="C20" s="61"/>
      <c r="D20" s="93">
        <v>14117586</v>
      </c>
      <c r="E20" s="93">
        <v>14069077.202020202</v>
      </c>
      <c r="F20" s="93">
        <v>14069077.202020202</v>
      </c>
      <c r="G20" s="93">
        <v>13935259.828282826</v>
      </c>
      <c r="H20" s="93">
        <v>13935259.828282826</v>
      </c>
      <c r="I20" s="93">
        <v>70126260.060606062</v>
      </c>
      <c r="J20" s="94"/>
      <c r="K20" s="97">
        <v>49</v>
      </c>
    </row>
    <row r="21" spans="1:11" ht="15" thickBot="1" x14ac:dyDescent="0.35">
      <c r="A21" s="2" t="s">
        <v>36</v>
      </c>
      <c r="B21" s="14" t="s">
        <v>37</v>
      </c>
      <c r="C21" s="15"/>
      <c r="D21" s="98">
        <v>18032000</v>
      </c>
      <c r="E21" s="99">
        <v>18872000</v>
      </c>
      <c r="F21" s="99">
        <v>19600000</v>
      </c>
      <c r="G21" s="99">
        <v>19600000</v>
      </c>
      <c r="H21" s="99">
        <v>19600000</v>
      </c>
      <c r="I21" s="99">
        <v>95704000</v>
      </c>
      <c r="J21" s="100">
        <f>I21/I22</f>
        <v>0.21843317443931254</v>
      </c>
      <c r="K21" s="13">
        <v>56</v>
      </c>
    </row>
    <row r="22" spans="1:11" ht="15" thickBot="1" x14ac:dyDescent="0.35">
      <c r="A22" s="2"/>
      <c r="B22" s="14" t="s">
        <v>38</v>
      </c>
      <c r="C22" s="15"/>
      <c r="D22" s="4">
        <v>82802216</v>
      </c>
      <c r="E22" s="4">
        <v>85285474.276643991</v>
      </c>
      <c r="F22" s="4">
        <v>88057407.576644003</v>
      </c>
      <c r="G22" s="4">
        <v>90303952.980129138</v>
      </c>
      <c r="H22" s="4">
        <v>91689525.137046397</v>
      </c>
      <c r="I22" s="4">
        <v>438138576</v>
      </c>
      <c r="J22" s="23"/>
      <c r="K22" s="24"/>
    </row>
    <row r="23" spans="1:11" ht="15" thickBot="1" x14ac:dyDescent="0.35">
      <c r="A23" s="2"/>
      <c r="B23" s="19" t="s">
        <v>39</v>
      </c>
      <c r="C23" s="20"/>
      <c r="D23" s="5">
        <v>0.25009999999999999</v>
      </c>
      <c r="E23" s="5">
        <v>0.25469999999999998</v>
      </c>
      <c r="F23" s="5">
        <v>0.25919999999999999</v>
      </c>
      <c r="G23" s="5">
        <v>0.2621</v>
      </c>
      <c r="H23" s="5">
        <v>0.25230000000000002</v>
      </c>
      <c r="I23" s="5">
        <v>0.25569999999999998</v>
      </c>
      <c r="J23" s="21"/>
      <c r="K23" s="22"/>
    </row>
  </sheetData>
  <mergeCells count="24">
    <mergeCell ref="A3:A4"/>
    <mergeCell ref="J3:J4"/>
    <mergeCell ref="K3:K4"/>
    <mergeCell ref="B3:C4"/>
    <mergeCell ref="B17:C17"/>
    <mergeCell ref="B13:C13"/>
    <mergeCell ref="B8:C8"/>
    <mergeCell ref="B9:C9"/>
    <mergeCell ref="B10:C10"/>
    <mergeCell ref="B11:C11"/>
    <mergeCell ref="B12:C12"/>
    <mergeCell ref="B14:C14"/>
    <mergeCell ref="B15:C15"/>
    <mergeCell ref="D3:I3"/>
    <mergeCell ref="B23:C23"/>
    <mergeCell ref="J23:K23"/>
    <mergeCell ref="B22:C22"/>
    <mergeCell ref="J22:K22"/>
    <mergeCell ref="B20:C20"/>
    <mergeCell ref="B21:C21"/>
    <mergeCell ref="B16:C16"/>
    <mergeCell ref="B6:C6"/>
    <mergeCell ref="B7:C7"/>
    <mergeCell ref="B19:C19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1583F-7AE2-4387-B105-4FC2C8C0D048}">
  <dimension ref="A1:J23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25" sqref="D25"/>
    </sheetView>
  </sheetViews>
  <sheetFormatPr defaultRowHeight="13" x14ac:dyDescent="0.3"/>
  <cols>
    <col min="1" max="1" width="7.5" bestFit="1" customWidth="1"/>
    <col min="2" max="2" width="44" bestFit="1" customWidth="1"/>
    <col min="3" max="3" width="31.59765625" customWidth="1"/>
    <col min="4" max="10" width="12.296875" customWidth="1"/>
  </cols>
  <sheetData>
    <row r="1" spans="1:10" ht="14.5" x14ac:dyDescent="0.35">
      <c r="A1" s="6" t="s">
        <v>49</v>
      </c>
    </row>
    <row r="2" spans="1:10" ht="15" thickBot="1" x14ac:dyDescent="0.4">
      <c r="A2" s="6" t="s">
        <v>51</v>
      </c>
    </row>
    <row r="3" spans="1:10" ht="13.5" thickBot="1" x14ac:dyDescent="0.35">
      <c r="A3" s="25"/>
      <c r="B3" s="31" t="s">
        <v>42</v>
      </c>
      <c r="C3" s="32"/>
      <c r="D3" s="16" t="s">
        <v>48</v>
      </c>
      <c r="E3" s="17"/>
      <c r="F3" s="17"/>
      <c r="G3" s="17"/>
      <c r="H3" s="17"/>
      <c r="I3" s="18"/>
      <c r="J3" s="29" t="s">
        <v>41</v>
      </c>
    </row>
    <row r="4" spans="1:10" ht="15" thickBot="1" x14ac:dyDescent="0.35">
      <c r="A4" s="26"/>
      <c r="B4" s="33"/>
      <c r="C4" s="34"/>
      <c r="D4" s="7">
        <v>2023</v>
      </c>
      <c r="E4" s="7">
        <v>2024</v>
      </c>
      <c r="F4" s="7">
        <v>2025</v>
      </c>
      <c r="G4" s="7">
        <v>2026</v>
      </c>
      <c r="H4" s="7">
        <v>2027</v>
      </c>
      <c r="I4" s="7" t="s">
        <v>5</v>
      </c>
      <c r="J4" s="30"/>
    </row>
    <row r="5" spans="1:10" ht="15" thickBot="1" x14ac:dyDescent="0.35">
      <c r="A5" s="37" t="s">
        <v>7</v>
      </c>
      <c r="B5" s="38" t="s">
        <v>8</v>
      </c>
      <c r="C5" s="39" t="s">
        <v>9</v>
      </c>
      <c r="D5" s="40">
        <v>394827</v>
      </c>
      <c r="E5" s="40">
        <v>418052</v>
      </c>
      <c r="F5" s="40">
        <v>444490</v>
      </c>
      <c r="G5" s="40">
        <v>475313</v>
      </c>
      <c r="H5" s="40">
        <v>489143</v>
      </c>
      <c r="I5" s="41"/>
      <c r="J5" s="42">
        <v>43</v>
      </c>
    </row>
    <row r="6" spans="1:10" ht="14.5" x14ac:dyDescent="0.3">
      <c r="A6" s="1" t="s">
        <v>10</v>
      </c>
      <c r="B6" s="43" t="s">
        <v>11</v>
      </c>
      <c r="C6" s="44"/>
      <c r="D6" s="45">
        <v>102774</v>
      </c>
      <c r="E6" s="45">
        <v>102774</v>
      </c>
      <c r="F6" s="45">
        <v>105343</v>
      </c>
      <c r="G6" s="45">
        <v>108503</v>
      </c>
      <c r="H6" s="45">
        <v>111759</v>
      </c>
      <c r="I6" s="46"/>
      <c r="J6" s="47"/>
    </row>
    <row r="7" spans="1:10" ht="14.5" x14ac:dyDescent="0.3">
      <c r="A7" s="1" t="s">
        <v>12</v>
      </c>
      <c r="B7" s="48" t="s">
        <v>0</v>
      </c>
      <c r="C7" s="49"/>
      <c r="D7" s="45">
        <v>33083</v>
      </c>
      <c r="E7" s="45">
        <v>33083</v>
      </c>
      <c r="F7" s="45">
        <v>33910</v>
      </c>
      <c r="G7" s="45">
        <v>34927</v>
      </c>
      <c r="H7" s="45">
        <v>35975</v>
      </c>
      <c r="I7" s="46"/>
      <c r="J7" s="47">
        <v>151</v>
      </c>
    </row>
    <row r="8" spans="1:10" ht="14.5" x14ac:dyDescent="0.3">
      <c r="A8" s="1" t="s">
        <v>14</v>
      </c>
      <c r="B8" s="48" t="s">
        <v>15</v>
      </c>
      <c r="C8" s="49"/>
      <c r="D8" s="45">
        <v>12060</v>
      </c>
      <c r="E8" s="45">
        <v>12060</v>
      </c>
      <c r="F8" s="45">
        <v>12362</v>
      </c>
      <c r="G8" s="45">
        <v>12732</v>
      </c>
      <c r="H8" s="45">
        <v>13114</v>
      </c>
      <c r="I8" s="46"/>
      <c r="J8" s="47">
        <v>151</v>
      </c>
    </row>
    <row r="9" spans="1:10" ht="14.5" x14ac:dyDescent="0.3">
      <c r="A9" s="1" t="s">
        <v>16</v>
      </c>
      <c r="B9" s="48" t="s">
        <v>1</v>
      </c>
      <c r="C9" s="49"/>
      <c r="D9" s="45">
        <v>2449</v>
      </c>
      <c r="E9" s="45">
        <v>2449</v>
      </c>
      <c r="F9" s="45">
        <v>2510</v>
      </c>
      <c r="G9" s="45">
        <v>2586</v>
      </c>
      <c r="H9" s="45">
        <v>2663</v>
      </c>
      <c r="I9" s="46"/>
      <c r="J9" s="47">
        <v>151</v>
      </c>
    </row>
    <row r="10" spans="1:10" ht="14.5" x14ac:dyDescent="0.3">
      <c r="A10" s="1" t="s">
        <v>17</v>
      </c>
      <c r="B10" s="48" t="s">
        <v>3</v>
      </c>
      <c r="C10" s="49"/>
      <c r="D10" s="45">
        <v>14586</v>
      </c>
      <c r="E10" s="45">
        <v>14586</v>
      </c>
      <c r="F10" s="45">
        <v>14951</v>
      </c>
      <c r="G10" s="45">
        <v>15399</v>
      </c>
      <c r="H10" s="45">
        <v>15861</v>
      </c>
      <c r="I10" s="46"/>
      <c r="J10" s="47">
        <v>80</v>
      </c>
    </row>
    <row r="11" spans="1:10" ht="14.5" x14ac:dyDescent="0.3">
      <c r="A11" s="1" t="s">
        <v>18</v>
      </c>
      <c r="B11" s="48" t="s">
        <v>4</v>
      </c>
      <c r="C11" s="49"/>
      <c r="D11" s="45">
        <v>16679</v>
      </c>
      <c r="E11" s="45">
        <v>16679</v>
      </c>
      <c r="F11" s="45">
        <v>17096</v>
      </c>
      <c r="G11" s="45">
        <v>17609</v>
      </c>
      <c r="H11" s="45">
        <v>18137</v>
      </c>
      <c r="I11" s="46"/>
      <c r="J11" s="47">
        <v>212</v>
      </c>
    </row>
    <row r="12" spans="1:10" ht="15" thickBot="1" x14ac:dyDescent="0.35">
      <c r="A12" s="2" t="s">
        <v>19</v>
      </c>
      <c r="B12" s="50" t="s">
        <v>2</v>
      </c>
      <c r="C12" s="51"/>
      <c r="D12" s="40">
        <v>23917</v>
      </c>
      <c r="E12" s="40">
        <v>23917</v>
      </c>
      <c r="F12" s="40">
        <v>24515</v>
      </c>
      <c r="G12" s="40">
        <v>25250</v>
      </c>
      <c r="H12" s="40">
        <v>26008</v>
      </c>
      <c r="I12" s="41"/>
      <c r="J12" s="52">
        <v>50</v>
      </c>
    </row>
    <row r="13" spans="1:10" ht="15" thickBot="1" x14ac:dyDescent="0.35">
      <c r="A13" s="2" t="s">
        <v>20</v>
      </c>
      <c r="B13" s="53" t="s">
        <v>21</v>
      </c>
      <c r="C13" s="54"/>
      <c r="D13" s="40">
        <v>40000</v>
      </c>
      <c r="E13" s="40">
        <v>40000</v>
      </c>
      <c r="F13" s="40">
        <v>40000</v>
      </c>
      <c r="G13" s="40">
        <v>40000</v>
      </c>
      <c r="H13" s="40">
        <v>40000</v>
      </c>
      <c r="I13" s="55">
        <v>200000</v>
      </c>
      <c r="J13" s="52">
        <v>65</v>
      </c>
    </row>
    <row r="14" spans="1:10" ht="14.5" x14ac:dyDescent="0.3">
      <c r="A14" s="9" t="s">
        <v>22</v>
      </c>
      <c r="B14" s="43" t="s">
        <v>43</v>
      </c>
      <c r="C14" s="44"/>
      <c r="D14" s="45">
        <v>370000</v>
      </c>
      <c r="E14" s="45">
        <v>388500</v>
      </c>
      <c r="F14" s="45">
        <v>401363</v>
      </c>
      <c r="G14" s="45">
        <v>414704</v>
      </c>
      <c r="H14" s="45">
        <v>428545</v>
      </c>
      <c r="I14" s="46"/>
      <c r="J14" s="56">
        <v>15</v>
      </c>
    </row>
    <row r="15" spans="1:10" ht="14.5" x14ac:dyDescent="0.3">
      <c r="A15" s="1" t="s">
        <v>44</v>
      </c>
      <c r="B15" s="57" t="s">
        <v>45</v>
      </c>
      <c r="C15" s="58"/>
      <c r="D15" s="45">
        <v>250000</v>
      </c>
      <c r="E15" s="45">
        <v>262500</v>
      </c>
      <c r="F15" s="45">
        <v>269063</v>
      </c>
      <c r="G15" s="45">
        <v>275789</v>
      </c>
      <c r="H15" s="45">
        <v>282684</v>
      </c>
      <c r="I15" s="46"/>
      <c r="J15" s="59"/>
    </row>
    <row r="16" spans="1:10" ht="15" thickBot="1" x14ac:dyDescent="0.35">
      <c r="A16" s="8" t="s">
        <v>47</v>
      </c>
      <c r="B16" s="60" t="s">
        <v>46</v>
      </c>
      <c r="C16" s="61"/>
      <c r="D16" s="40">
        <v>120000</v>
      </c>
      <c r="E16" s="40">
        <v>126000</v>
      </c>
      <c r="F16" s="40">
        <v>132300</v>
      </c>
      <c r="G16" s="40">
        <v>138915</v>
      </c>
      <c r="H16" s="40">
        <v>145861</v>
      </c>
      <c r="I16" s="41"/>
      <c r="J16" s="62"/>
    </row>
    <row r="17" spans="1:10" ht="14.5" customHeight="1" x14ac:dyDescent="0.3">
      <c r="A17" s="104" t="s">
        <v>24</v>
      </c>
      <c r="B17" s="102" t="s">
        <v>25</v>
      </c>
      <c r="C17" s="103"/>
      <c r="D17" s="45">
        <v>419832</v>
      </c>
      <c r="E17" s="45">
        <v>439832</v>
      </c>
      <c r="F17" s="45">
        <v>461328</v>
      </c>
      <c r="G17" s="45">
        <v>483886</v>
      </c>
      <c r="H17" s="45">
        <v>495984</v>
      </c>
      <c r="I17" s="46"/>
      <c r="J17" s="47"/>
    </row>
    <row r="18" spans="1:10" ht="14.5" x14ac:dyDescent="0.3">
      <c r="A18" s="1" t="s">
        <v>26</v>
      </c>
      <c r="B18" s="63" t="s">
        <v>27</v>
      </c>
      <c r="C18" s="64"/>
      <c r="D18" s="45">
        <v>19832</v>
      </c>
      <c r="E18" s="45">
        <v>19832</v>
      </c>
      <c r="F18" s="45">
        <v>20328</v>
      </c>
      <c r="G18" s="45">
        <v>20836</v>
      </c>
      <c r="H18" s="45">
        <v>21357</v>
      </c>
      <c r="I18" s="46"/>
      <c r="J18" s="47">
        <v>31</v>
      </c>
    </row>
    <row r="19" spans="1:10" ht="15" thickBot="1" x14ac:dyDescent="0.35">
      <c r="A19" s="2" t="s">
        <v>28</v>
      </c>
      <c r="B19" s="65" t="s">
        <v>29</v>
      </c>
      <c r="C19" s="66"/>
      <c r="D19" s="40">
        <v>200000</v>
      </c>
      <c r="E19" s="40">
        <v>210000</v>
      </c>
      <c r="F19" s="40">
        <v>220500</v>
      </c>
      <c r="G19" s="40">
        <v>231525</v>
      </c>
      <c r="H19" s="40">
        <v>237313</v>
      </c>
      <c r="I19" s="41"/>
      <c r="J19" s="52">
        <v>20</v>
      </c>
    </row>
    <row r="20" spans="1:10" ht="14.5" x14ac:dyDescent="0.3">
      <c r="A20" s="59" t="s">
        <v>30</v>
      </c>
      <c r="B20" s="43" t="s">
        <v>31</v>
      </c>
      <c r="C20" s="68"/>
      <c r="D20" s="69">
        <v>453713</v>
      </c>
      <c r="E20" s="69">
        <v>453713</v>
      </c>
      <c r="F20" s="69">
        <v>453713</v>
      </c>
      <c r="G20" s="69">
        <v>453713</v>
      </c>
      <c r="H20" s="69">
        <v>453713</v>
      </c>
      <c r="I20" s="46"/>
      <c r="J20" s="67"/>
    </row>
    <row r="21" spans="1:10" ht="14.5" x14ac:dyDescent="0.3">
      <c r="A21" s="59" t="s">
        <v>32</v>
      </c>
      <c r="B21" s="57" t="s">
        <v>33</v>
      </c>
      <c r="C21" s="70"/>
      <c r="D21" s="71">
        <v>165599</v>
      </c>
      <c r="E21" s="71">
        <v>166589</v>
      </c>
      <c r="F21" s="71">
        <v>166589</v>
      </c>
      <c r="G21" s="71">
        <v>169320</v>
      </c>
      <c r="H21" s="71">
        <v>169320</v>
      </c>
      <c r="I21" s="46"/>
      <c r="J21" s="72">
        <v>49</v>
      </c>
    </row>
    <row r="22" spans="1:10" ht="15" thickBot="1" x14ac:dyDescent="0.35">
      <c r="A22" s="62" t="s">
        <v>34</v>
      </c>
      <c r="B22" s="60" t="s">
        <v>35</v>
      </c>
      <c r="C22" s="73"/>
      <c r="D22" s="74">
        <v>288114</v>
      </c>
      <c r="E22" s="74">
        <v>287124</v>
      </c>
      <c r="F22" s="74">
        <v>287124</v>
      </c>
      <c r="G22" s="74">
        <v>284393</v>
      </c>
      <c r="H22" s="74">
        <v>284393</v>
      </c>
      <c r="I22" s="41"/>
      <c r="J22" s="72">
        <v>49</v>
      </c>
    </row>
    <row r="23" spans="1:10" ht="15" thickBot="1" x14ac:dyDescent="0.35">
      <c r="A23" s="2" t="s">
        <v>36</v>
      </c>
      <c r="B23" s="35" t="s">
        <v>37</v>
      </c>
      <c r="C23" s="36"/>
      <c r="D23" s="3">
        <v>322000</v>
      </c>
      <c r="E23" s="3">
        <v>337000</v>
      </c>
      <c r="F23" s="3">
        <v>350000</v>
      </c>
      <c r="G23" s="3">
        <v>350000</v>
      </c>
      <c r="H23" s="3">
        <v>350000</v>
      </c>
      <c r="I23" s="12"/>
      <c r="J23" s="13">
        <v>56</v>
      </c>
    </row>
  </sheetData>
  <mergeCells count="21">
    <mergeCell ref="B23:C23"/>
    <mergeCell ref="A3:A4"/>
    <mergeCell ref="B3:C4"/>
    <mergeCell ref="B18:C18"/>
    <mergeCell ref="B19:C19"/>
    <mergeCell ref="B11:C11"/>
    <mergeCell ref="B22:C22"/>
    <mergeCell ref="B16:C16"/>
    <mergeCell ref="B6:C6"/>
    <mergeCell ref="B7:C7"/>
    <mergeCell ref="B8:C8"/>
    <mergeCell ref="D3:I3"/>
    <mergeCell ref="J3:J4"/>
    <mergeCell ref="B20:C20"/>
    <mergeCell ref="B21:C21"/>
    <mergeCell ref="B12:C12"/>
    <mergeCell ref="B13:C13"/>
    <mergeCell ref="B14:C14"/>
    <mergeCell ref="B15:C15"/>
    <mergeCell ref="B9:C9"/>
    <mergeCell ref="B10:C10"/>
  </mergeCells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Y G A A B Q S w M E F A A C A A g A D l 4 q U 1 V y 0 P G o A A A A + Q A A A B I A H A B D b 2 5 m a W c v U G F j a 2 F n Z S 5 4 b W w g o h g A K K A U A A A A A A A A A A A A A A A A A A A A A A A A A A A A h Y + 9 D o I w F E Z f h X S n F 0 p E Q y 5 l c I X E x I S 4 N q V C I x Q D 5 e f d H H w k X 0 E S R d 0 c v 5 M z n O 9 x u 2 M y N 7 U z q q 7 X r Y m J T z 3 i K C P b Q p s y J o M 9 u z u S c D w I e R G l c h b Z 9 N H c F z G p r L 1 G A N M 0 0 S m g b V c C 8 z w f T l l 6 l J V q B P n I + r / s a t N b Y a Q i H P N X D G c 0 D O k m 2 I b U D x l D W D l m 2 n w d t i R T D + E H 4 n 6 o 7 d A p X o 9 u m i O s E + F 9 g z 8 B U E s D B B Q A A g A I A A 5 e K l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O X i p T w J A Q 8 f w C A A A f C g A A E w A c A E Z v c m 1 1 b G F z L 1 N l Y 3 R p b 2 4 x L m 0 g o h g A K K A U A A A A A A A A A A A A A A A A A A A A A A A A A A A A n Z T R b t o w F I b v K / E O U X Z D t S g K a c v U V V y E w D Y E p Z R A J x W Q Z Y I H b h I b 2 Q 4 q R X 3 3 O U A D B C e d x k 2 I / / + c 4 2 P n f B z 5 A l O i e b t n 5 a 5 0 U b r g C 8 j Q T G u 2 H 0 A H x g E H H M 5 g i F / i i G s 1 L U S i d K H J n 0 d j 5 i O 5 4 v K V 2 a B + H C E i y j 9 w i E y X E i F f e F l 3 v 4 + H H D E + 7 r b H H x 4 + 7 o 8 7 T s O 2 K r f A W X I x t i 2 7 A q x b Z c W x a t H 0 + U q / N E Y N F O I I C 8 R q u q E b m k v D O C K 8 d m U Z W p P 4 d I b J v F a x b 2 x D e 4 y p Q J 5 Y h 6 h 2 + G t 2 K U G T S 2 P X z x e 9 x 2 g k t Z n 2 C 8 G Z 3 L Q u m x v A q T T u l f 1 6 e d e 6 o Y 3 2 6 0 4 Y e j 4 M I e M 1 w e L j l O 4 C k r n M O F g v 0 S H d g E H C / 1 A W 7 X a c i L y s q G 9 s N r o 8 K d N r O G Z z 2 J c t C m n V S B x N E X s 3 t L 3 q D I t U 7 2 e R 2 n 4 u U j v 3 h X V b O W o z o M C Z M / p k J r 6 6 5 2 x v E M Z z / M 8 B H g r C g o D E 1 u k 8 m X W G 0 R s G K 8 x x v g u 0 6 R K C u v x Q u M L k B R A L l e D 0 + u Z T 7 x 7 c d z x z A X P S t 8 1 v F S t f s w u 0 q k p z 4 n l A l 3 g K Q S u n 6 P 4 k 8 / Q B j B k m b 9 t j y U 0 x T Q r 0 I E c v P M / U g w E v q r N r o l r Q f H K p X R Q I y J I 8 C t u z H J m X 5 P I Y B 9 b 1 e Z n 3 w x w 5 y y U i M z k a j z F i 6 8 M k u T S a Y o L K m 8 y o G V o j j q L 1 c Y Z Z E u 7 G X N D o E C 9 X d z N Y P q t h a L r j P c s H g v 5 C G 6 U X O v k 6 S i 8 w Z 9 I r n 4 7 6 y W 6 S M d + V O u 2 + d I G J O v 0 x p 7 e N K s H c f P V R a L o x Y 5 K 6 v y k L p p Q G 5 c v N q A s j V N O 3 G 7 z W J + + j P a 8 n / 4 O t P Q t l C z / 7 w 3 R 8 W 2 A O w x U 4 G l 6 B X s X 2 1 t U 2 g D l X W u V H g k B r C Y V E v k o / G p g 8 W 7 3 1 I B F A 1 P F X 4 M o C 9 o 1 1 9 P m l + i l 7 W 0 R U r 8 2 k a w V 6 V W J K X p W Y g l c l p t x V 1 m y p x U + p + 6 k / A 1 1 F 8 X P m q k 2 n y M 1 4 U u J m 1 s + A q 8 j 9 w V u 1 Z O d L V Y V 0 B t t s a I a 1 G V m B 2 r M E C t J m P F n Q K r d f z W / 6 D L M Z l 4 q y R 5 Z 8 z O h 3 f w F Q S w E C L Q A U A A I A C A A O X i p T V X L Q 8 a g A A A D 5 A A A A E g A A A A A A A A A A A A A A A A A A A A A A Q 2 9 u Z m l n L 1 B h Y 2 t h Z 2 U u e G 1 s U E s B A i 0 A F A A C A A g A D l 4 q U w / K 6 a u k A A A A 6 Q A A A B M A A A A A A A A A A A A A A A A A 9 A A A A F t D b 2 5 0 Z W 5 0 X 1 R 5 c G V z X S 5 4 b W x Q S w E C L Q A U A A I A C A A O X i p T w J A Q 8 f w C A A A f C g A A E w A A A A A A A A A A A A A A A A D l A Q A A R m 9 y b X V s Y X M v U 2 V j d G l v b j E u b V B L B Q Y A A A A A A w A D A M I A A A A u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B J A A A A A A A A B 8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t P X 0 x h d W t z X 3 N h Z G F s a W p 1 b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Y 2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O S 0 w O V Q x O T o 1 M z o 1 N i 4 x M D A 3 N j k 2 W i I g L z 4 8 R W 5 0 c n k g V H l w Z T 0 i R m l s b E N v b H V t b l R 5 c G V z I i B W Y W x 1 Z T 0 i c 0 J n W U d C Z 1 l H Q m d V R k J R V U Z C U V V G Q l F V R k J R V U Z C U V V G Q l F V R k J R V U Z C U T 0 9 I i A v P j x F b n R y e S B U e X B l P S J G a W x s Q 2 9 s d W 1 u T m F t Z X M i I F Z h b H V l P S J z W y Z x d W 9 0 O 0 N v b H V t b j E m c X V v d D s s J n F 1 b 3 Q 7 R 1 J V L k x B R C 5 C U 0 F f S V 9 n Y W x 2 X 0 V V U i Z x d W 9 0 O y w m c X V v d D t H U l U u T E F E L k J T Q V 9 J X 2 d h b H Z f R V V S X 2 l z c y Z x d W 9 0 O y w m c X V v d D t H U l U u W m F s Z V 9 J c G F 0 c 3 Y m c X V v d D s s J n F 1 b 3 Q 7 R 1 J V L k F 1 Z 2 t v c G l i Y V 9 J X 0 l w Y X R z d i Z x d W 9 0 O y w m c X V v d D t C S U 9 f S 2 9 u d i Z x d W 9 0 O y w m c X V v d D t H U l U u M 1 8 z M F 8 y N T A u a G E m c X V v d D s s J n F 1 b 3 Q 7 T E F E L l N E Q S 5 F V V I m c X V v d D s s J n F 1 b 3 Q 7 T E F E L l N B V S 5 F V V I m c X V v d D s s J n F 1 b 3 Q 7 T E F E L l N T R y 5 F V V I m c X V v d D s s J n F 1 b 3 Q 7 T E F E L l N L W i 5 F V V I m c X V v d D s s J n F 1 b 3 Q 7 T E F E L l N M T S 5 F V V I m c X V v d D s s J n F 1 b 3 Q 7 T E F E L l N B S S 5 F V V I m c X V v d D s s J n F 1 b 3 Q 7 R W t v X 0 F n c m 9 W L k x B R C 5 C U 0 F f T G F 1 a 2 F 1 Z 2 k u R V V S J n F 1 b 3 Q 7 L C Z x d W 9 0 O 0 V r b 1 9 B Z 3 J v V i 5 M Q U Q u Q l N B X 1 N l a 2 x h d W d p L k V V U i Z x d W 9 0 O y w m c X V v d D t M Q U Q u T E x W L k J y a W V 6 a V 9 2 a X N p J n F 1 b 3 Q 7 L C Z x d W 9 0 O 0 x B R C 5 M T F Z f S 2 9 w Y V 9 C a X R l c y Z x d W 9 0 O y w m c X V v d D t T a 2 F p d H M m c X V v d D s s J n F 1 b 3 Q 7 Q V B S L l Z Q T V 9 N T F M u a G E m c X V v d D s s J n F 1 b 3 Q 7 T E F E L k s u N z E w J n F 1 b 3 Q 7 L C Z x d W 9 0 O 0 x B R C 5 L L j c y M C Z x d W 9 0 O y w m c X V v d D t M Q U Q u S y 4 3 N j A m c X V v d D s s J n F 1 b 3 Q 7 Q X V n a 2 9 w a W J h X 0 k u a G E m c X V v d D s s J n F 1 b 3 Q 7 T G F 1 a 2 F 1 Z 2 l f S S 5 o Y S Z x d W 9 0 O y w m c X V v d D t U Y X V y a W 5 6 a W V 6 a V 9 J L m h h J n F 1 b 3 Q 7 L C Z x d W 9 0 O 0 x h Y m l i Y V 9 Q Y X N l a n N f S S 5 o Y S Z x d W 9 0 O y w m c X V v d D t Q Y W t z Y X V n a V 9 J L m h h J n F 1 b 3 Q 7 L C Z x d W 9 0 O 0 x B R C 5 L L j Y x M C Z x d W 9 0 O y w m c X V v d D t M Q U Q u S y 5 F a 2 9 f T m V r d G F y Y X V n a S Z x d W 9 0 O y w m c X V v d D t a Y W x h a m l f d m l y c 1 8 w N C 5 o Y S Z x d W 9 0 O y w m c X V v d D t B U 1 o m c X V v d D t d I i A v P j x F b n R y e S B U e X B l P S J G a W x s U 3 R h d H V z I i B W Y W x 1 Z T 0 i c 0 N v b X B s Z X R l I i A v P j x F b n R y e S B U e X B l P S J R d W V y e U l E I i B W Y W x 1 Z T 0 i c 2 F l Y 2 Q 1 Y m I 4 L W U z Z W E t N D c w M i 0 5 N G R j L T E w N D U 3 Y W U x Z T R h O C I g L z 4 8 R W 5 0 c n k g V H l w Z T 0 i U m V s Y X R p b 2 5 z a G l w S W 5 m b 0 N v b n R h a W 5 l c i I g V m F s d W U 9 I n N 7 J n F 1 b 3 Q 7 Y 2 9 s d W 1 u Q 2 9 1 b n Q m c X V v d D s 6 M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L T 1 9 M Y X V r c 1 9 z Y W R h b G l q d W 1 z L 0 F w c G V u Z G V k I F F 1 Z X J 5 L n s s M H 0 m c X V v d D s s J n F 1 b 3 Q 7 U 2 V j d G l v b j E v R U t P X 0 x h d W t z X 3 N h Z G F s a W p 1 b X M v Q X B w Z W 5 k Z W Q g U X V l c n k u e 0 d S V S 5 M Q U Q u Q l N B X 0 l f Z 2 F s d l 9 F V V I s M X 0 m c X V v d D s s J n F 1 b 3 Q 7 U 2 V j d G l v b j E v R U t P X 0 x h d W t z X 3 N h Z G F s a W p 1 b X M v Q X B w Z W 5 k Z W Q g U X V l c n k u e 0 d S V S 5 M Q U Q u Q l N B X 0 l f Z 2 F s d l 9 F V V J f a X N z L D J 9 J n F 1 b 3 Q 7 L C Z x d W 9 0 O 1 N l Y 3 R p b 2 4 x L 0 V L T 1 9 M Y X V r c 1 9 z Y W R h b G l q d W 1 z L 0 F w c G V u Z G V k I F F 1 Z X J 5 L n t H U l U u W m F s Z V 9 J c G F 0 c 3 Y s M 3 0 m c X V v d D s s J n F 1 b 3 Q 7 U 2 V j d G l v b j E v R U t P X 0 x h d W t z X 3 N h Z G F s a W p 1 b X M v Q X B w Z W 5 k Z W Q g U X V l c n k u e 0 d S V S 5 B d W d r b 3 B p Y m F f S V 9 J c G F 0 c 3 Y s N H 0 m c X V v d D s s J n F 1 b 3 Q 7 U 2 V j d G l v b j E v R U t P X 0 x h d W t z X 3 N h Z G F s a W p 1 b X M v Q X B w Z W 5 k Z W Q g U X V l c n k u e 0 J J T 1 9 L b 2 5 2 L D V 9 J n F 1 b 3 Q 7 L C Z x d W 9 0 O 1 N l Y 3 R p b 2 4 x L 0 V L T 1 9 M Y X V r c 1 9 z Y W R h b G l q d W 1 z L 0 F w c G V u Z G V k I F F 1 Z X J 5 L n t H U l U u M 1 8 z M F 8 y N T A u a G E s N n 0 m c X V v d D s s J n F 1 b 3 Q 7 U 2 V j d G l v b j E v R U t P X 0 x h d W t z X 3 N h Z G F s a W p 1 b X M v Q X B w Z W 5 k Z W Q g U X V l c n k u e 0 x B R C 5 T R E E u R V V S L D d 9 J n F 1 b 3 Q 7 L C Z x d W 9 0 O 1 N l Y 3 R p b 2 4 x L 0 V L T 1 9 M Y X V r c 1 9 z Y W R h b G l q d W 1 z L 0 F w c G V u Z G V k I F F 1 Z X J 5 L n t M Q U Q u U 0 F V L k V V U i w 4 f S Z x d W 9 0 O y w m c X V v d D t T Z W N 0 a W 9 u M S 9 F S 0 9 f T G F 1 a 3 N f c 2 F k Y W x p a n V t c y 9 B c H B l b m R l Z C B R d W V y e S 5 7 T E F E L l N T R y 5 F V V I s O X 0 m c X V v d D s s J n F 1 b 3 Q 7 U 2 V j d G l v b j E v R U t P X 0 x h d W t z X 3 N h Z G F s a W p 1 b X M v Q X B w Z W 5 k Z W Q g U X V l c n k u e 0 x B R C 5 T S 1 o u R V V S L D E w f S Z x d W 9 0 O y w m c X V v d D t T Z W N 0 a W 9 u M S 9 F S 0 9 f T G F 1 a 3 N f c 2 F k Y W x p a n V t c y 9 B c H B l b m R l Z C B R d W V y e S 5 7 T E F E L l N M T S 5 F V V I s M T F 9 J n F 1 b 3 Q 7 L C Z x d W 9 0 O 1 N l Y 3 R p b 2 4 x L 0 V L T 1 9 M Y X V r c 1 9 z Y W R h b G l q d W 1 z L 0 F w c G V u Z G V k I F F 1 Z X J 5 L n t M Q U Q u U 0 F J L k V V U i w x M n 0 m c X V v d D s s J n F 1 b 3 Q 7 U 2 V j d G l v b j E v R U t P X 0 x h d W t z X 3 N h Z G F s a W p 1 b X M v Q X B w Z W 5 k Z W Q g U X V l c n k u e 0 V r b 1 9 B Z 3 J v V i 5 M Q U Q u Q l N B X 0 x h d W t h d W d p L k V V U i w x M 3 0 m c X V v d D s s J n F 1 b 3 Q 7 U 2 V j d G l v b j E v R U t P X 0 x h d W t z X 3 N h Z G F s a W p 1 b X M v Q X B w Z W 5 k Z W Q g U X V l c n k u e 0 V r b 1 9 B Z 3 J v V i 5 M Q U Q u Q l N B X 1 N l a 2 x h d W d p L k V V U i w x N H 0 m c X V v d D s s J n F 1 b 3 Q 7 U 2 V j d G l v b j E v R U t P X 0 x h d W t z X 3 N h Z G F s a W p 1 b X M v Q X B w Z W 5 k Z W Q g U X V l c n k u e 0 x B R C 5 M T F Y u Q n J p Z X p p X 3 Z p c 2 k s M T V 9 J n F 1 b 3 Q 7 L C Z x d W 9 0 O 1 N l Y 3 R p b 2 4 x L 0 V L T 1 9 M Y X V r c 1 9 z Y W R h b G l q d W 1 z L 0 F w c G V u Z G V k I F F 1 Z X J 5 L n t M Q U Q u T E x W X 0 t v c G F f Q m l 0 Z X M s M T Z 9 J n F 1 b 3 Q 7 L C Z x d W 9 0 O 1 N l Y 3 R p b 2 4 x L 0 V L T 1 9 M Y X V r c 1 9 z Y W R h b G l q d W 1 z L 0 F w c G V u Z G V k I F F 1 Z X J 5 L n t T a 2 F p d H M s M T d 9 J n F 1 b 3 Q 7 L C Z x d W 9 0 O 1 N l Y 3 R p b 2 4 x L 0 V L T 1 9 M Y X V r c 1 9 z Y W R h b G l q d W 1 z L 0 F w c G V u Z G V k I F F 1 Z X J 5 L n t B U F I u V l B N X 0 1 M U y 5 o Y S w x O H 0 m c X V v d D s s J n F 1 b 3 Q 7 U 2 V j d G l v b j E v R U t P X 0 x h d W t z X 3 N h Z G F s a W p 1 b X M v Q X B w Z W 5 k Z W Q g U X V l c n k u e 0 x B R C 5 L L j c x M C w x O X 0 m c X V v d D s s J n F 1 b 3 Q 7 U 2 V j d G l v b j E v R U t P X 0 x h d W t z X 3 N h Z G F s a W p 1 b X M v Q X B w Z W 5 k Z W Q g U X V l c n k u e 0 x B R C 5 L L j c y M C w y M H 0 m c X V v d D s s J n F 1 b 3 Q 7 U 2 V j d G l v b j E v R U t P X 0 x h d W t z X 3 N h Z G F s a W p 1 b X M v Q X B w Z W 5 k Z W Q g U X V l c n k u e 0 x B R C 5 L L j c 2 M C w y M X 0 m c X V v d D s s J n F 1 b 3 Q 7 U 2 V j d G l v b j E v R U t P X 0 x h d W t z X 3 N h Z G F s a W p 1 b X M v Q X B w Z W 5 k Z W Q g U X V l c n k u e 0 F 1 Z 2 t v c G l i Y V 9 J L m h h L D I y f S Z x d W 9 0 O y w m c X V v d D t T Z W N 0 a W 9 u M S 9 F S 0 9 f T G F 1 a 3 N f c 2 F k Y W x p a n V t c y 9 B c H B l b m R l Z C B R d W V y e S 5 7 T G F 1 a 2 F 1 Z 2 l f S S 5 o Y S w y M 3 0 m c X V v d D s s J n F 1 b 3 Q 7 U 2 V j d G l v b j E v R U t P X 0 x h d W t z X 3 N h Z G F s a W p 1 b X M v Q X B w Z W 5 k Z W Q g U X V l c n k u e 1 R h d X J p b n p p Z X p p X 0 k u a G E s M j R 9 J n F 1 b 3 Q 7 L C Z x d W 9 0 O 1 N l Y 3 R p b 2 4 x L 0 V L T 1 9 M Y X V r c 1 9 z Y W R h b G l q d W 1 z L 0 F w c G V u Z G V k I F F 1 Z X J 5 L n t M Y W J p Y m F f U G F z Z W p z X 0 k u a G E s M j V 9 J n F 1 b 3 Q 7 L C Z x d W 9 0 O 1 N l Y 3 R p b 2 4 x L 0 V L T 1 9 M Y X V r c 1 9 z Y W R h b G l q d W 1 z L 0 F w c G V u Z G V k I F F 1 Z X J 5 L n t Q Y W t z Y X V n a V 9 J L m h h L D I 2 f S Z x d W 9 0 O y w m c X V v d D t T Z W N 0 a W 9 u M S 9 F S 0 9 f T G F 1 a 3 N f c 2 F k Y W x p a n V t c y 9 B c H B l b m R l Z C B R d W V y e S 5 7 T E F E L k s u N j E w L D I 3 f S Z x d W 9 0 O y w m c X V v d D t T Z W N 0 a W 9 u M S 9 F S 0 9 f T G F 1 a 3 N f c 2 F k Y W x p a n V t c y 9 B c H B l b m R l Z C B R d W V y e S 5 7 T E F E L k s u R W t v X 0 5 l a 3 R h c m F 1 Z 2 k s M j h 9 J n F 1 b 3 Q 7 L C Z x d W 9 0 O 1 N l Y 3 R p b 2 4 x L 0 V L T 1 9 M Y X V r c 1 9 z Y W R h b G l q d W 1 z L 0 F w c G V u Z G V k I F F 1 Z X J 5 L n t a Y W x h a m l f d m l y c 1 8 w N C 5 o Y S w y O X 0 m c X V v d D s s J n F 1 b 3 Q 7 U 2 V j d G l v b j E v R U t P X 0 x h d W t z X 3 N h Z G F s a W p 1 b X M v Q 2 h h b m d l Z C B U e X B l M S 5 7 Q V N a L D M w f S Z x d W 9 0 O 1 0 s J n F 1 b 3 Q 7 Q 2 9 s d W 1 u Q 2 9 1 b n Q m c X V v d D s 6 M z E s J n F 1 b 3 Q 7 S 2 V 5 Q 2 9 s d W 1 u T m F t Z X M m c X V v d D s 6 W 1 0 s J n F 1 b 3 Q 7 Q 2 9 s d W 1 u S W R l b n R p d G l l c y Z x d W 9 0 O z p b J n F 1 b 3 Q 7 U 2 V j d G l v b j E v R U t P X 0 x h d W t z X 3 N h Z G F s a W p 1 b X M v Q X B w Z W 5 k Z W Q g U X V l c n k u e y w w f S Z x d W 9 0 O y w m c X V v d D t T Z W N 0 a W 9 u M S 9 F S 0 9 f T G F 1 a 3 N f c 2 F k Y W x p a n V t c y 9 B c H B l b m R l Z C B R d W V y e S 5 7 R 1 J V L k x B R C 5 C U 0 F f S V 9 n Y W x 2 X 0 V V U i w x f S Z x d W 9 0 O y w m c X V v d D t T Z W N 0 a W 9 u M S 9 F S 0 9 f T G F 1 a 3 N f c 2 F k Y W x p a n V t c y 9 B c H B l b m R l Z C B R d W V y e S 5 7 R 1 J V L k x B R C 5 C U 0 F f S V 9 n Y W x 2 X 0 V V U l 9 p c 3 M s M n 0 m c X V v d D s s J n F 1 b 3 Q 7 U 2 V j d G l v b j E v R U t P X 0 x h d W t z X 3 N h Z G F s a W p 1 b X M v Q X B w Z W 5 k Z W Q g U X V l c n k u e 0 d S V S 5 a Y W x l X 0 l w Y X R z d i w z f S Z x d W 9 0 O y w m c X V v d D t T Z W N 0 a W 9 u M S 9 F S 0 9 f T G F 1 a 3 N f c 2 F k Y W x p a n V t c y 9 B c H B l b m R l Z C B R d W V y e S 5 7 R 1 J V L k F 1 Z 2 t v c G l i Y V 9 J X 0 l w Y X R z d i w 0 f S Z x d W 9 0 O y w m c X V v d D t T Z W N 0 a W 9 u M S 9 F S 0 9 f T G F 1 a 3 N f c 2 F k Y W x p a n V t c y 9 B c H B l b m R l Z C B R d W V y e S 5 7 Q k l P X 0 t v b n Y s N X 0 m c X V v d D s s J n F 1 b 3 Q 7 U 2 V j d G l v b j E v R U t P X 0 x h d W t z X 3 N h Z G F s a W p 1 b X M v Q X B w Z W 5 k Z W Q g U X V l c n k u e 0 d S V S 4 z X z M w X z I 1 M C 5 o Y S w 2 f S Z x d W 9 0 O y w m c X V v d D t T Z W N 0 a W 9 u M S 9 F S 0 9 f T G F 1 a 3 N f c 2 F k Y W x p a n V t c y 9 B c H B l b m R l Z C B R d W V y e S 5 7 T E F E L l N E Q S 5 F V V I s N 3 0 m c X V v d D s s J n F 1 b 3 Q 7 U 2 V j d G l v b j E v R U t P X 0 x h d W t z X 3 N h Z G F s a W p 1 b X M v Q X B w Z W 5 k Z W Q g U X V l c n k u e 0 x B R C 5 T Q V U u R V V S L D h 9 J n F 1 b 3 Q 7 L C Z x d W 9 0 O 1 N l Y 3 R p b 2 4 x L 0 V L T 1 9 M Y X V r c 1 9 z Y W R h b G l q d W 1 z L 0 F w c G V u Z G V k I F F 1 Z X J 5 L n t M Q U Q u U 1 N H L k V V U i w 5 f S Z x d W 9 0 O y w m c X V v d D t T Z W N 0 a W 9 u M S 9 F S 0 9 f T G F 1 a 3 N f c 2 F k Y W x p a n V t c y 9 B c H B l b m R l Z C B R d W V y e S 5 7 T E F E L l N L W i 5 F V V I s M T B 9 J n F 1 b 3 Q 7 L C Z x d W 9 0 O 1 N l Y 3 R p b 2 4 x L 0 V L T 1 9 M Y X V r c 1 9 z Y W R h b G l q d W 1 z L 0 F w c G V u Z G V k I F F 1 Z X J 5 L n t M Q U Q u U 0 x N L k V V U i w x M X 0 m c X V v d D s s J n F 1 b 3 Q 7 U 2 V j d G l v b j E v R U t P X 0 x h d W t z X 3 N h Z G F s a W p 1 b X M v Q X B w Z W 5 k Z W Q g U X V l c n k u e 0 x B R C 5 T Q U k u R V V S L D E y f S Z x d W 9 0 O y w m c X V v d D t T Z W N 0 a W 9 u M S 9 F S 0 9 f T G F 1 a 3 N f c 2 F k Y W x p a n V t c y 9 B c H B l b m R l Z C B R d W V y e S 5 7 R W t v X 0 F n c m 9 W L k x B R C 5 C U 0 F f T G F 1 a 2 F 1 Z 2 k u R V V S L D E z f S Z x d W 9 0 O y w m c X V v d D t T Z W N 0 a W 9 u M S 9 F S 0 9 f T G F 1 a 3 N f c 2 F k Y W x p a n V t c y 9 B c H B l b m R l Z C B R d W V y e S 5 7 R W t v X 0 F n c m 9 W L k x B R C 5 C U 0 F f U 2 V r b G F 1 Z 2 k u R V V S L D E 0 f S Z x d W 9 0 O y w m c X V v d D t T Z W N 0 a W 9 u M S 9 F S 0 9 f T G F 1 a 3 N f c 2 F k Y W x p a n V t c y 9 B c H B l b m R l Z C B R d W V y e S 5 7 T E F E L k x M V i 5 C c m l l e m l f d m l z a S w x N X 0 m c X V v d D s s J n F 1 b 3 Q 7 U 2 V j d G l v b j E v R U t P X 0 x h d W t z X 3 N h Z G F s a W p 1 b X M v Q X B w Z W 5 k Z W Q g U X V l c n k u e 0 x B R C 5 M T F Z f S 2 9 w Y V 9 C a X R l c y w x N n 0 m c X V v d D s s J n F 1 b 3 Q 7 U 2 V j d G l v b j E v R U t P X 0 x h d W t z X 3 N h Z G F s a W p 1 b X M v Q X B w Z W 5 k Z W Q g U X V l c n k u e 1 N r Y W l 0 c y w x N 3 0 m c X V v d D s s J n F 1 b 3 Q 7 U 2 V j d G l v b j E v R U t P X 0 x h d W t z X 3 N h Z G F s a W p 1 b X M v Q X B w Z W 5 k Z W Q g U X V l c n k u e 0 F Q U i 5 W U E 1 f T U x T L m h h L D E 4 f S Z x d W 9 0 O y w m c X V v d D t T Z W N 0 a W 9 u M S 9 F S 0 9 f T G F 1 a 3 N f c 2 F k Y W x p a n V t c y 9 B c H B l b m R l Z C B R d W V y e S 5 7 T E F E L k s u N z E w L D E 5 f S Z x d W 9 0 O y w m c X V v d D t T Z W N 0 a W 9 u M S 9 F S 0 9 f T G F 1 a 3 N f c 2 F k Y W x p a n V t c y 9 B c H B l b m R l Z C B R d W V y e S 5 7 T E F E L k s u N z I w L D I w f S Z x d W 9 0 O y w m c X V v d D t T Z W N 0 a W 9 u M S 9 F S 0 9 f T G F 1 a 3 N f c 2 F k Y W x p a n V t c y 9 B c H B l b m R l Z C B R d W V y e S 5 7 T E F E L k s u N z Y w L D I x f S Z x d W 9 0 O y w m c X V v d D t T Z W N 0 a W 9 u M S 9 F S 0 9 f T G F 1 a 3 N f c 2 F k Y W x p a n V t c y 9 B c H B l b m R l Z C B R d W V y e S 5 7 Q X V n a 2 9 w a W J h X 0 k u a G E s M j J 9 J n F 1 b 3 Q 7 L C Z x d W 9 0 O 1 N l Y 3 R p b 2 4 x L 0 V L T 1 9 M Y X V r c 1 9 z Y W R h b G l q d W 1 z L 0 F w c G V u Z G V k I F F 1 Z X J 5 L n t M Y X V r Y X V n a V 9 J L m h h L D I z f S Z x d W 9 0 O y w m c X V v d D t T Z W N 0 a W 9 u M S 9 F S 0 9 f T G F 1 a 3 N f c 2 F k Y W x p a n V t c y 9 B c H B l b m R l Z C B R d W V y e S 5 7 V G F 1 c m l u e m l l e m l f S S 5 o Y S w y N H 0 m c X V v d D s s J n F 1 b 3 Q 7 U 2 V j d G l v b j E v R U t P X 0 x h d W t z X 3 N h Z G F s a W p 1 b X M v Q X B w Z W 5 k Z W Q g U X V l c n k u e 0 x h Y m l i Y V 9 Q Y X N l a n N f S S 5 o Y S w y N X 0 m c X V v d D s s J n F 1 b 3 Q 7 U 2 V j d G l v b j E v R U t P X 0 x h d W t z X 3 N h Z G F s a W p 1 b X M v Q X B w Z W 5 k Z W Q g U X V l c n k u e 1 B h a 3 N h d W d p X 0 k u a G E s M j Z 9 J n F 1 b 3 Q 7 L C Z x d W 9 0 O 1 N l Y 3 R p b 2 4 x L 0 V L T 1 9 M Y X V r c 1 9 z Y W R h b G l q d W 1 z L 0 F w c G V u Z G V k I F F 1 Z X J 5 L n t M Q U Q u S y 4 2 M T A s M j d 9 J n F 1 b 3 Q 7 L C Z x d W 9 0 O 1 N l Y 3 R p b 2 4 x L 0 V L T 1 9 M Y X V r c 1 9 z Y W R h b G l q d W 1 z L 0 F w c G V u Z G V k I F F 1 Z X J 5 L n t M Q U Q u S y 5 F a 2 9 f T m V r d G F y Y X V n a S w y O H 0 m c X V v d D s s J n F 1 b 3 Q 7 U 2 V j d G l v b j E v R U t P X 0 x h d W t z X 3 N h Z G F s a W p 1 b X M v Q X B w Z W 5 k Z W Q g U X V l c n k u e 1 p h b G F q a V 9 2 a X J z X z A 0 L m h h L D I 5 f S Z x d W 9 0 O y w m c X V v d D t T Z W N 0 a W 9 u M S 9 F S 0 9 f T G F 1 a 3 N f c 2 F k Y W x p a n V t c y 9 D a G F u Z 2 V k I F R 5 c G U x L n t B U 1 o s M z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S 0 9 f T G F 1 a 3 N f c 2 F k Y W x p a n V t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9 f T G F 1 a 3 N f c 2 F k Y W x p a n V t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9 f T G F 1 a 3 N f c 2 F k Y W x p a n V t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L T 1 9 M Y X V r c 1 9 z Y W R h b G l q d W 1 z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9 f T G F 1 a 3 N f c 2 F k Y W x p a n V t c y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L T 1 9 M Y X V r c 1 9 z Y W R h b G l q d W 1 z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1 b W 1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E t M D k t M T B U M D g 6 M j A 6 N D A u N T c 0 M D M 0 O F o i I C 8 + P C 9 T d G F i b G V F b n R y a W V z P j w v S X R l b T 4 8 S X R l b T 4 8 S X R l b U x v Y 2 F 0 a W 9 u P j x J d G V t V H l w Z T 5 G b 3 J t d W x h P C 9 J d G V t V H l w Z T 4 8 S X R l b V B h d G g + U 2 V j d G l v b j E v R H V t b X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H V t b X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R e J Y q I 0 Q U + v C b d t J B d A P Q A A A A A C A A A A A A A D Z g A A w A A A A B A A A A D T u H F 6 1 C d U o 1 r 0 4 A C 8 C u Y O A A A A A A S A A A C g A A A A E A A A A I 6 n 2 9 1 w u x j S N p W m j U r 8 c D h Q A A A A T j f C A n 8 w d A 2 Q H Y + t E s D o O r k 3 x n J Y K r Y i W G I N T v x j 1 l G c D O o p t W b e B s H w q w D x V 0 I v a 0 O x 0 U a 5 V L r Q L K w I g k 4 i a 3 T D 8 v x j 0 k 5 m Q V v j d d N A n m E U A A A A 5 M s T g E A s p d V z O / Y b S e 9 n q g n W x F 4 = < / D a t a M a s h u p > 
</file>

<file path=customXml/itemProps1.xml><?xml version="1.0" encoding="utf-8"?>
<ds:datastoreItem xmlns:ds="http://schemas.openxmlformats.org/officeDocument/2006/customXml" ds:itemID="{FA192D21-98CC-4E00-A6A7-CA9217F586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Eko-shēmu finansējums</vt:lpstr>
      <vt:lpstr>Eko-shēmu mērķa platība</vt:lpstr>
    </vt:vector>
  </TitlesOfParts>
  <Company>Zemkopības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Zigmārs Ķikāns</dc:creator>
  <cp:lastModifiedBy>Ilona Kromāne</cp:lastModifiedBy>
  <cp:lastPrinted>2021-10-04T06:44:46Z</cp:lastPrinted>
  <dcterms:created xsi:type="dcterms:W3CDTF">2021-09-10T08:20:33Z</dcterms:created>
  <dcterms:modified xsi:type="dcterms:W3CDTF">2021-10-21T12:16:05Z</dcterms:modified>
</cp:coreProperties>
</file>